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yorksca-my.sharepoint.com/personal/joy_nixon_westyorks-ca_gov_uk/Documents/Documents/"/>
    </mc:Choice>
  </mc:AlternateContent>
  <xr:revisionPtr revIDLastSave="0" documentId="8_{B6A0951D-793C-46C7-899F-9D1CF09379B1}" xr6:coauthVersionLast="47" xr6:coauthVersionMax="47" xr10:uidLastSave="{00000000-0000-0000-0000-000000000000}"/>
  <bookViews>
    <workbookView xWindow="-110" yWindow="-110" windowWidth="19420" windowHeight="10420" xr2:uid="{DB9CE704-CEC5-4D61-9C59-E490BE541F5D}"/>
  </bookViews>
  <sheets>
    <sheet name="Overview" sheetId="1" r:id="rId1"/>
    <sheet name="Expenditure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  <c r="D3" i="2"/>
  <c r="I3" i="2" s="1"/>
  <c r="D4" i="2"/>
  <c r="I4" i="2" s="1"/>
  <c r="D5" i="2"/>
  <c r="I5" i="2" s="1"/>
  <c r="D6" i="2"/>
  <c r="I6" i="2" s="1"/>
  <c r="D7" i="2"/>
  <c r="I7" i="2" s="1"/>
  <c r="D8" i="2"/>
  <c r="I8" i="2" s="1"/>
  <c r="D9" i="2"/>
  <c r="I9" i="2" s="1"/>
  <c r="D10" i="2"/>
  <c r="D11" i="2"/>
  <c r="D12" i="2"/>
  <c r="D13" i="2"/>
  <c r="D14" i="2"/>
  <c r="D15" i="2" l="1"/>
</calcChain>
</file>

<file path=xl/sharedStrings.xml><?xml version="1.0" encoding="utf-8"?>
<sst xmlns="http://schemas.openxmlformats.org/spreadsheetml/2006/main" count="25" uniqueCount="24">
  <si>
    <t xml:space="preserve">We recommend applicants use this chart when calculating the value of employer time </t>
  </si>
  <si>
    <t>Hourly pay - Gross (£)</t>
  </si>
  <si>
    <t>Description</t>
  </si>
  <si>
    <t xml:space="preserve">Average Hourly rate </t>
  </si>
  <si>
    <t xml:space="preserve">Yorkshire &amp; The Humber Managers Directors and Senior Officials </t>
  </si>
  <si>
    <t>Yorkshire &amp; The Humber Corporate Managers and Directors</t>
  </si>
  <si>
    <t>Yorkshire &amp; The Humber Other Managers and Proprietors</t>
  </si>
  <si>
    <t xml:space="preserve">Yorkshire &amp; The Humber Professional Occupations </t>
  </si>
  <si>
    <t>Table 1 - staff and employer time</t>
  </si>
  <si>
    <t>Table 2 - other expenditure</t>
  </si>
  <si>
    <t>Role</t>
  </si>
  <si>
    <t xml:space="preserve">Hourly rate </t>
  </si>
  <si>
    <t xml:space="preserve">Quantity </t>
  </si>
  <si>
    <t xml:space="preserve">Total cost </t>
  </si>
  <si>
    <t>Item</t>
  </si>
  <si>
    <t>Total cost</t>
  </si>
  <si>
    <t>Administration Costs</t>
  </si>
  <si>
    <t>Volunteer expenses</t>
  </si>
  <si>
    <t>Transport</t>
  </si>
  <si>
    <t xml:space="preserve">Small-scale equipment </t>
  </si>
  <si>
    <t>Training</t>
  </si>
  <si>
    <t>Staff Cover</t>
  </si>
  <si>
    <t>Other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</si>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</sst>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" x14ac:knownFonts="1">
    <font>
      <sz val="12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2">
    <dxf>
      <numFmt numFmtId="164" formatCode="&quot;£&quot;#,##0.00"/>
    </dxf>
    <dxf>
      <numFmt numFmtId="164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</xdr:row>
      <xdr:rowOff>44450</xdr:rowOff>
    </xdr:from>
    <xdr:to>
      <xdr:col>4</xdr:col>
      <xdr:colOff>12700</xdr:colOff>
      <xdr:row>27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DE6946-4AD2-1DBD-6FF4-77DA0460BAC1}"/>
            </a:ext>
          </a:extLst>
        </xdr:cNvPr>
        <xdr:cNvSpPr txBox="1"/>
      </xdr:nvSpPr>
      <xdr:spPr>
        <a:xfrm>
          <a:off x="50800" y="831850"/>
          <a:ext cx="3009900" cy="457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use this document to outline</a:t>
          </a:r>
          <a:r>
            <a:rPr lang="en-GB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all expenditure for your project. You should only type information on the 'expenditure' sheet following the instructions below. </a:t>
          </a:r>
        </a:p>
        <a:p>
          <a:endParaRPr lang="en-GB" sz="12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2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Table 1 - Staff and employer time: </a:t>
          </a:r>
        </a:p>
        <a:p>
          <a:r>
            <a:rPr lang="en-GB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*Please note that an in kind match will be reflected through staff time</a:t>
          </a:r>
        </a:p>
        <a:p>
          <a:pPr marL="342900" lvl="0" indent="-342900">
            <a:buFont typeface="+mj-lt"/>
            <a:buAutoNum type="arabicPeriod"/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List the roles of anyone who will be providing time for your project. This can include school staff, employers and other stakeholders</a:t>
          </a:r>
        </a:p>
        <a:p>
          <a:pPr marL="342900" lvl="0" indent="-342900">
            <a:buFont typeface="+mj-lt"/>
            <a:buAutoNum type="arabicPeriod"/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Specify the hourly rate of each person</a:t>
          </a:r>
        </a:p>
        <a:p>
          <a:pPr marL="342900" lvl="0" indent="-342900">
            <a:buFont typeface="+mj-lt"/>
            <a:buAutoNum type="arabicPeriod"/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Specify the number of hours provided by each person over the entirety of the project in the ‘quantity’ column</a:t>
          </a:r>
        </a:p>
        <a:p>
          <a:r>
            <a:rPr lang="en-GB" sz="1200">
              <a:effectLst/>
              <a:highlight>
                <a:srgbClr val="FFFF00"/>
              </a:highlight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r>
            <a:rPr lang="en-GB" sz="1200">
              <a:effectLst/>
              <a:highlight>
                <a:srgbClr val="FFFF00"/>
              </a:highlight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r>
            <a:rPr lang="en-GB" sz="12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Table 2: other expenditure</a:t>
          </a: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In this table, please specify the total cost of each item type. If opting for in cash matching, please also indicate the total value.</a:t>
          </a:r>
        </a:p>
        <a:p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If you wish to add more item-types, please write these in the blank spaces in the ‘item’ column. 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22C26E-C11E-49D7-BB87-72AF4E6E0E00}" name="Table1" displayName="Table1" ref="F6:G10" totalsRowShown="0">
  <autoFilter ref="F6:G10" xr:uid="{C822C26E-C11E-49D7-BB87-72AF4E6E0E00}"/>
  <tableColumns count="2">
    <tableColumn id="1" xr3:uid="{9BFD6001-2F02-4FF9-A21D-A0D274B5A339}" name="Description"/>
    <tableColumn id="2" xr3:uid="{58EB369F-06D7-4E41-8F7F-7A556016E870}" name="Average Hourly rate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8B9497-0A74-4395-A529-D79EA679C8E7}" name="Table2" displayName="Table2" ref="A2:D15" totalsRowShown="0">
  <autoFilter ref="A2:D15" xr:uid="{578B9497-0A74-4395-A529-D79EA679C8E7}"/>
  <tableColumns count="4">
    <tableColumn id="1" xr3:uid="{B96A012B-B41E-4CF0-AE07-5E7979DCEEDA}" name="Role"/>
    <tableColumn id="2" xr3:uid="{3D86EAEB-ECFE-4860-975C-6207AB5070CC}" name="Hourly rate "/>
    <tableColumn id="3" xr3:uid="{F5E854CA-FCF5-4822-98E8-345F5317F312}" name="Quantity "/>
    <tableColumn id="4" xr3:uid="{A92D455A-2212-40BB-9389-A87329E30378}" name="Total cost " dataDxfId="1">
      <calculatedColumnFormula>Table2[[#This Row],[Hourly rate ]]*Table2[[#This Row],[Quantity 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8898E4-E865-4DE4-A3A6-F8EAC411C701}" name="Table3" displayName="Table3" ref="H2:I10" totalsRowShown="0">
  <autoFilter ref="H2:I10" xr:uid="{098898E4-E865-4DE4-A3A6-F8EAC411C701}"/>
  <tableColumns count="2">
    <tableColumn id="1" xr3:uid="{B0DCDF3B-D090-42EE-8E63-6638E9B7007A}" name="Item"/>
    <tableColumn id="2" xr3:uid="{46BFA216-5A71-4E5D-8B49-B4453DAC2430}" name="Total cost" dataDxfId="0">
      <calculatedColumnFormula>SUM(D3:H3)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9D49-3F3F-453E-A332-45C1735F17C7}">
  <dimension ref="F4:G10"/>
  <sheetViews>
    <sheetView tabSelected="1" workbookViewId="0">
      <selection activeCell="E16" sqref="E16"/>
    </sheetView>
  </sheetViews>
  <sheetFormatPr defaultRowHeight="15.5" x14ac:dyDescent="0.35"/>
  <cols>
    <col min="6" max="6" width="71.3046875" customWidth="1"/>
    <col min="7" max="7" width="20.84375" bestFit="1" customWidth="1"/>
  </cols>
  <sheetData>
    <row r="4" spans="6:7" x14ac:dyDescent="0.35">
      <c r="F4" t="s">
        <v>0</v>
      </c>
    </row>
    <row r="5" spans="6:7" x14ac:dyDescent="0.35">
      <c r="F5" t="s">
        <v>1</v>
      </c>
    </row>
    <row r="6" spans="6:7" x14ac:dyDescent="0.35">
      <c r="F6" t="s">
        <v>2</v>
      </c>
      <c r="G6" t="s">
        <v>3</v>
      </c>
    </row>
    <row r="7" spans="6:7" x14ac:dyDescent="0.35">
      <c r="F7" t="s">
        <v>4</v>
      </c>
      <c r="G7" s="1">
        <v>27.13</v>
      </c>
    </row>
    <row r="8" spans="6:7" x14ac:dyDescent="0.35">
      <c r="F8" t="s">
        <v>5</v>
      </c>
      <c r="G8" s="1">
        <v>29.17</v>
      </c>
    </row>
    <row r="9" spans="6:7" x14ac:dyDescent="0.35">
      <c r="F9" t="s">
        <v>6</v>
      </c>
      <c r="G9" s="1">
        <v>17.440000000000001</v>
      </c>
    </row>
    <row r="10" spans="6:7" x14ac:dyDescent="0.35">
      <c r="F10" t="s">
        <v>7</v>
      </c>
      <c r="G10">
        <v>25.27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3BDA-DE48-4473-971B-C5DE2A86A3D9}">
  <dimension ref="A1:I15"/>
  <sheetViews>
    <sheetView workbookViewId="0">
      <selection activeCell="C16" sqref="C16"/>
    </sheetView>
  </sheetViews>
  <sheetFormatPr defaultRowHeight="15.5" x14ac:dyDescent="0.35"/>
  <cols>
    <col min="1" max="1" width="50.69140625" customWidth="1"/>
    <col min="2" max="2" width="13" bestFit="1" customWidth="1"/>
    <col min="3" max="3" width="27.3046875" bestFit="1" customWidth="1"/>
    <col min="4" max="4" width="12.07421875" bestFit="1" customWidth="1"/>
    <col min="8" max="8" width="64.53515625" customWidth="1"/>
    <col min="9" max="9" width="14.69140625" customWidth="1"/>
  </cols>
  <sheetData>
    <row r="1" spans="1:9" x14ac:dyDescent="0.35">
      <c r="C1" t="s">
        <v>8</v>
      </c>
      <c r="H1" t="s">
        <v>9</v>
      </c>
    </row>
    <row r="2" spans="1:9" x14ac:dyDescent="0.35">
      <c r="A2" t="s">
        <v>10</v>
      </c>
      <c r="B2" t="s">
        <v>11</v>
      </c>
      <c r="C2" t="s">
        <v>12</v>
      </c>
      <c r="D2" t="s">
        <v>13</v>
      </c>
      <c r="H2" t="s">
        <v>14</v>
      </c>
      <c r="I2" t="s">
        <v>15</v>
      </c>
    </row>
    <row r="3" spans="1:9" x14ac:dyDescent="0.35">
      <c r="D3" s="2">
        <f>Table2[[#This Row],[Hourly rate ]]*Table2[[#This Row],[Quantity ]]</f>
        <v>0</v>
      </c>
      <c r="H3" t="s">
        <v>16</v>
      </c>
      <c r="I3" s="2">
        <f t="shared" ref="I3:I9" si="0">SUM(D3:H3)</f>
        <v>0</v>
      </c>
    </row>
    <row r="4" spans="1:9" x14ac:dyDescent="0.35">
      <c r="D4" s="2">
        <f>Table2[[#This Row],[Hourly rate ]]*Table2[[#This Row],[Quantity ]]</f>
        <v>0</v>
      </c>
      <c r="H4" t="s">
        <v>17</v>
      </c>
      <c r="I4" s="2">
        <f t="shared" si="0"/>
        <v>0</v>
      </c>
    </row>
    <row r="5" spans="1:9" x14ac:dyDescent="0.35">
      <c r="D5" s="2">
        <f>Table2[[#This Row],[Hourly rate ]]*Table2[[#This Row],[Quantity ]]</f>
        <v>0</v>
      </c>
      <c r="H5" t="s">
        <v>18</v>
      </c>
      <c r="I5" s="2">
        <f t="shared" si="0"/>
        <v>0</v>
      </c>
    </row>
    <row r="6" spans="1:9" x14ac:dyDescent="0.35">
      <c r="D6" s="2">
        <f>Table2[[#This Row],[Hourly rate ]]*Table2[[#This Row],[Quantity ]]</f>
        <v>0</v>
      </c>
      <c r="H6" t="s">
        <v>19</v>
      </c>
      <c r="I6" s="2">
        <f t="shared" si="0"/>
        <v>0</v>
      </c>
    </row>
    <row r="7" spans="1:9" x14ac:dyDescent="0.35">
      <c r="D7" s="2">
        <f>Table2[[#This Row],[Hourly rate ]]*Table2[[#This Row],[Quantity ]]</f>
        <v>0</v>
      </c>
      <c r="H7" t="s">
        <v>20</v>
      </c>
      <c r="I7" s="2">
        <f t="shared" si="0"/>
        <v>0</v>
      </c>
    </row>
    <row r="8" spans="1:9" x14ac:dyDescent="0.35">
      <c r="D8" s="2">
        <f>Table2[[#This Row],[Hourly rate ]]*Table2[[#This Row],[Quantity ]]</f>
        <v>0</v>
      </c>
      <c r="H8" t="s">
        <v>21</v>
      </c>
      <c r="I8" s="2">
        <f t="shared" si="0"/>
        <v>0</v>
      </c>
    </row>
    <row r="9" spans="1:9" x14ac:dyDescent="0.35">
      <c r="D9" s="2">
        <f>Table2[[#This Row],[Hourly rate ]]*Table2[[#This Row],[Quantity ]]</f>
        <v>0</v>
      </c>
      <c r="H9" t="s">
        <v>22</v>
      </c>
      <c r="I9" s="2">
        <f t="shared" si="0"/>
        <v>0</v>
      </c>
    </row>
    <row r="10" spans="1:9" x14ac:dyDescent="0.35">
      <c r="D10" s="2">
        <f>Table2[[#This Row],[Hourly rate ]]*Table2[[#This Row],[Quantity ]]</f>
        <v>0</v>
      </c>
      <c r="H10" t="s">
        <v>23</v>
      </c>
      <c r="I10" s="2">
        <f>SUM(E15:H15)</f>
        <v>0</v>
      </c>
    </row>
    <row r="11" spans="1:9" x14ac:dyDescent="0.35">
      <c r="D11" s="2">
        <f>Table2[[#This Row],[Hourly rate ]]*Table2[[#This Row],[Quantity ]]</f>
        <v>0</v>
      </c>
    </row>
    <row r="12" spans="1:9" x14ac:dyDescent="0.35">
      <c r="D12" s="2">
        <f>Table2[[#This Row],[Hourly rate ]]*Table2[[#This Row],[Quantity ]]</f>
        <v>0</v>
      </c>
    </row>
    <row r="13" spans="1:9" x14ac:dyDescent="0.35">
      <c r="D13" s="2">
        <f>Table2[[#This Row],[Hourly rate ]]*Table2[[#This Row],[Quantity ]]</f>
        <v>0</v>
      </c>
    </row>
    <row r="14" spans="1:9" x14ac:dyDescent="0.35">
      <c r="D14" s="2">
        <f>Table2[[#This Row],[Hourly rate ]]*Table2[[#This Row],[Quantity ]]</f>
        <v>0</v>
      </c>
    </row>
    <row r="15" spans="1:9" x14ac:dyDescent="0.35">
      <c r="C15" t="s">
        <v>23</v>
      </c>
      <c r="D15" s="2">
        <f>SUM(D3:D14)</f>
        <v>0</v>
      </c>
    </row>
  </sheetData>
  <phoneticPr fontId="1" type="noConversion"/>
  <dataValidations count="1">
    <dataValidation type="list" allowBlank="1" showInputMessage="1" showErrorMessage="1" sqref="A3:A14" xr:uid="{0DEDD66A-8672-42C5-AD95-7960F48F0DC5}">
      <formula1>"Yorkshire &amp; The Humber Managers Directors and Senior Officials,Yorkshire &amp; The Humber Corporate Managers and Directors,Yorkshire &amp; The Humber Other Managers and Proprietors,Yorkshire &amp; The Humber Professional Occupations "</formula1>
    </dataValidation>
  </dataValidation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Expenditure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Tawanda Mukombiwa</dc:creator>
  <cp:keywords/>
  <dc:description/>
  <cp:lastModifiedBy>Joy Nixon</cp:lastModifiedBy>
  <cp:revision/>
  <cp:lastPrinted>2023-02-01T08:53:28Z</cp:lastPrinted>
  <dcterms:created xsi:type="dcterms:W3CDTF">2023-01-26T12:47:09Z</dcterms:created>
  <dcterms:modified xsi:type="dcterms:W3CDTF">2023-02-01T09:07:02Z</dcterms:modified>
  <cp:category/>
  <cp:contentStatus/>
</cp:coreProperties>
</file>